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95" yWindow="60" windowWidth="14940" windowHeight="9225"/>
  </bookViews>
  <sheets>
    <sheet name="Radvision Demo Kit 1A" sheetId="1" r:id="rId1"/>
  </sheets>
  <calcPr calcId="145621"/>
</workbook>
</file>

<file path=xl/calcChain.xml><?xml version="1.0" encoding="utf-8"?>
<calcChain xmlns="http://schemas.openxmlformats.org/spreadsheetml/2006/main">
  <c r="G42" i="1" l="1"/>
  <c r="E42" i="1"/>
  <c r="G39" i="1"/>
  <c r="E39" i="1"/>
  <c r="E38" i="1"/>
  <c r="E36" i="1"/>
  <c r="G37" i="1" l="1"/>
  <c r="E37" i="1"/>
  <c r="G35" i="1"/>
  <c r="E35" i="1"/>
</calcChain>
</file>

<file path=xl/sharedStrings.xml><?xml version="1.0" encoding="utf-8"?>
<sst xmlns="http://schemas.openxmlformats.org/spreadsheetml/2006/main" count="47" uniqueCount="47">
  <si>
    <t>Created using FastQuote Tool</t>
  </si>
  <si>
    <t>Company</t>
  </si>
  <si>
    <t>Radvision Demo Kit 1A</t>
  </si>
  <si>
    <t>Avaya Radvision Solution System Summary</t>
  </si>
  <si>
    <t xml:space="preserve">Video/Management Ports </t>
  </si>
  <si>
    <t>High Definition Ports 4 *</t>
  </si>
  <si>
    <t xml:space="preserve">HD port count from XT MCU license
</t>
  </si>
  <si>
    <t>Standard Definition Ports 4 *</t>
  </si>
  <si>
    <t xml:space="preserve">Standard Def port count from XT MCU license
</t>
  </si>
  <si>
    <t>Avaya Radvision Bill of Material</t>
  </si>
  <si>
    <t>Quantity</t>
  </si>
  <si>
    <t>Part Number</t>
  </si>
  <si>
    <t>Description</t>
  </si>
  <si>
    <t>List Price</t>
  </si>
  <si>
    <t>Extended List</t>
  </si>
  <si>
    <t>Off List Price</t>
  </si>
  <si>
    <t>Extended Off List</t>
  </si>
  <si>
    <t>SCOPIA XT5000 Room System</t>
  </si>
  <si>
    <t>55211-00001</t>
  </si>
  <si>
    <t>SCOPIA XT5000</t>
  </si>
  <si>
    <t>55111-00941</t>
  </si>
  <si>
    <t>Full SMB4 Software and License Package - by E-mail</t>
  </si>
  <si>
    <t>SCOPIA XT5000 Room System Total</t>
  </si>
  <si>
    <t>Total Solution Price</t>
  </si>
  <si>
    <t>Solution Server Requirements</t>
  </si>
  <si>
    <t>This solution will require 1 customer-provided server for SCOPIA XT Desktop Server.</t>
  </si>
  <si>
    <t>Server Hardware Requirements:</t>
  </si>
  <si>
    <t xml:space="preserve">Questions? </t>
  </si>
  <si>
    <t>radvision@scansourcecatalyst.com</t>
  </si>
  <si>
    <t>FastQuote ID FQ-#####</t>
  </si>
  <si>
    <t>800-790-2029 x 4012</t>
  </si>
  <si>
    <t>Email Us</t>
  </si>
  <si>
    <t>Call Us</t>
  </si>
  <si>
    <t xml:space="preserve">Interested in financing your demo kit over 12 or 24 months? </t>
  </si>
  <si>
    <t>Click here &amp; check out our financing offers!</t>
  </si>
  <si>
    <t>Supported Operating Systems for Scopia XT Desktop Server:</t>
  </si>
  <si>
    <t xml:space="preserve">     * Microsoft Windows® 2008 SP2 or Windows® 2008 R2, 32 and 64 bit (English, Japanese)</t>
  </si>
  <si>
    <t xml:space="preserve">     * Microsoft Windows® Server 2012</t>
  </si>
  <si>
    <t xml:space="preserve">     * Microsoft Windows 7 Professional</t>
  </si>
  <si>
    <t xml:space="preserve">     * Important: Scopia XT Desktop Servers should be deployed on a physical server, not virtual machines like VMware.</t>
  </si>
  <si>
    <t>Processor: Intel Core i3 @ 2GHz</t>
  </si>
  <si>
    <t>Memory: 2 GB or more RAM</t>
  </si>
  <si>
    <t>236930J</t>
  </si>
  <si>
    <t>RV HW C/D REM 1YPP 55211-00001</t>
  </si>
  <si>
    <t>Business Partner Demo Kit Discount</t>
  </si>
  <si>
    <t>239503J</t>
  </si>
  <si>
    <t>RV SW C/D REM+UPG 1YPP 55111-00941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</si>
</sst>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/>
    <xf numFmtId="0" fontId="1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right" vertical="center"/>
    </xf>
    <xf numFmtId="8" fontId="2" fillId="0" borderId="0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left"/>
    </xf>
    <xf numFmtId="0" fontId="5" fillId="0" borderId="0" xfId="6" applyAlignment="1" applyProtection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0" fillId="0" borderId="0" xfId="6" applyFont="1" applyFill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9" fillId="0" borderId="0" xfId="6" applyFont="1" applyAlignment="1" applyProtection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Hyperlink" xfId="6" builtinId="8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0</xdr:rowOff>
    </xdr:from>
    <xdr:to>
      <xdr:col>5</xdr:col>
      <xdr:colOff>571500</xdr:colOff>
      <xdr:row>2</xdr:row>
      <xdr:rowOff>135363</xdr:rowOff>
    </xdr:to>
    <xdr:pic>
      <xdr:nvPicPr>
        <xdr:cNvPr id="2" name="Picture 1" descr="cat-telecom-logo-clr-9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5525" y="0"/>
          <a:ext cx="1895475" cy="45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ansourcecatalyst.com/avayavideo/" TargetMode="External"/><Relationship Id="rId2" Type="http://schemas.openxmlformats.org/officeDocument/2006/relationships/hyperlink" Target="mailto:radvision@scansourcecatalyst.com" TargetMode="External"/><Relationship Id="rId1" Type="http://schemas.openxmlformats.org/officeDocument/2006/relationships/hyperlink" Target="http://ark.intel.com/products/40478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workbookViewId="0">
      <selection activeCell="C15" sqref="C15:L15"/>
    </sheetView>
  </sheetViews>
  <sheetFormatPr defaultColWidth="9.140625" defaultRowHeight="12.75" x14ac:dyDescent="0.2"/>
  <cols>
    <col min="1" max="1" width="11.42578125" customWidth="1"/>
    <col min="2" max="2" width="12.85546875" customWidth="1"/>
    <col min="3" max="3" width="60" customWidth="1"/>
    <col min="4" max="4" width="12.85546875" customWidth="1"/>
    <col min="5" max="5" width="14.28515625" customWidth="1"/>
    <col min="6" max="6" width="17.140625" customWidth="1"/>
    <col min="7" max="7" width="19.42578125" customWidth="1"/>
  </cols>
  <sheetData>
    <row r="1" spans="1:12" x14ac:dyDescent="0.2">
      <c r="A1" t="s">
        <v>29</v>
      </c>
    </row>
    <row r="2" spans="1:12" x14ac:dyDescent="0.2">
      <c r="A2" t="s">
        <v>0</v>
      </c>
    </row>
    <row r="4" spans="1:12" x14ac:dyDescent="0.2">
      <c r="A4" s="24" t="s">
        <v>1</v>
      </c>
      <c r="B4" s="25"/>
      <c r="C4" s="16" t="s">
        <v>2</v>
      </c>
      <c r="D4" s="1" t="s">
        <v>27</v>
      </c>
      <c r="E4" s="26"/>
      <c r="F4" s="25"/>
      <c r="G4" s="25"/>
      <c r="H4" s="25"/>
    </row>
    <row r="5" spans="1:12" ht="2.1" customHeight="1" x14ac:dyDescent="0.2"/>
    <row r="6" spans="1:12" x14ac:dyDescent="0.2">
      <c r="A6" s="24"/>
      <c r="B6" s="25"/>
      <c r="C6" s="17" t="s">
        <v>33</v>
      </c>
      <c r="D6" s="14" t="s">
        <v>31</v>
      </c>
      <c r="E6" s="27" t="s">
        <v>28</v>
      </c>
      <c r="F6" s="25"/>
      <c r="G6" s="25"/>
      <c r="H6" s="25"/>
    </row>
    <row r="7" spans="1:12" ht="2.1" customHeight="1" x14ac:dyDescent="0.2">
      <c r="C7" s="17"/>
      <c r="D7" s="15"/>
    </row>
    <row r="8" spans="1:12" x14ac:dyDescent="0.2">
      <c r="A8" s="24"/>
      <c r="B8" s="25"/>
      <c r="C8" s="36" t="s">
        <v>34</v>
      </c>
      <c r="D8" s="14" t="s">
        <v>32</v>
      </c>
      <c r="E8" s="26" t="s">
        <v>30</v>
      </c>
      <c r="F8" s="25"/>
      <c r="G8" s="25"/>
      <c r="H8" s="25"/>
    </row>
    <row r="9" spans="1:12" ht="2.1" customHeight="1" x14ac:dyDescent="0.2"/>
    <row r="10" spans="1:12" ht="2.1" customHeight="1" x14ac:dyDescent="0.2"/>
    <row r="12" spans="1:12" x14ac:dyDescent="0.2">
      <c r="A12" s="3" t="s">
        <v>3</v>
      </c>
    </row>
    <row r="13" spans="1:12" x14ac:dyDescent="0.2">
      <c r="A13" s="4" t="s">
        <v>4</v>
      </c>
    </row>
    <row r="14" spans="1:12" x14ac:dyDescent="0.2">
      <c r="B14" s="28" t="s">
        <v>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0.100000000000001" customHeight="1" x14ac:dyDescent="0.2">
      <c r="C15" s="29" t="s">
        <v>6</v>
      </c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">
      <c r="B16" s="28" t="s">
        <v>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20.100000000000001" customHeight="1" x14ac:dyDescent="0.2">
      <c r="C17" s="29" t="s">
        <v>8</v>
      </c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4" t="s">
        <v>24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4"/>
      <c r="B19" s="10" t="s">
        <v>25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4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</row>
    <row r="21" spans="1:12" ht="12.75" customHeight="1" x14ac:dyDescent="0.2">
      <c r="A21" s="4"/>
      <c r="B21" s="10" t="s">
        <v>35</v>
      </c>
      <c r="C21" s="8"/>
      <c r="D21" s="8"/>
      <c r="E21" s="9"/>
      <c r="F21" s="9"/>
      <c r="G21" s="9"/>
      <c r="H21" s="9"/>
      <c r="I21" s="9"/>
      <c r="J21" s="9"/>
      <c r="K21" s="9"/>
      <c r="L21" s="9"/>
    </row>
    <row r="22" spans="1:12" ht="12.75" customHeight="1" x14ac:dyDescent="0.2">
      <c r="A22" s="4"/>
      <c r="B22" s="8" t="s">
        <v>36</v>
      </c>
      <c r="C22" s="8"/>
      <c r="D22" s="8"/>
      <c r="E22" s="9"/>
      <c r="F22" s="9"/>
      <c r="G22" s="9"/>
      <c r="H22" s="9"/>
      <c r="I22" s="9"/>
      <c r="J22" s="9"/>
      <c r="K22" s="9"/>
      <c r="L22" s="9"/>
    </row>
    <row r="23" spans="1:12" ht="12.75" customHeight="1" x14ac:dyDescent="0.2">
      <c r="A23" s="4"/>
      <c r="B23" s="8" t="s">
        <v>37</v>
      </c>
      <c r="C23" s="8"/>
      <c r="D23" s="8"/>
      <c r="E23" s="9"/>
      <c r="F23" s="9"/>
      <c r="G23" s="9"/>
      <c r="H23" s="9"/>
      <c r="I23" s="9"/>
      <c r="J23" s="9"/>
      <c r="K23" s="9"/>
      <c r="L23" s="9"/>
    </row>
    <row r="24" spans="1:12" ht="12.75" customHeight="1" x14ac:dyDescent="0.2">
      <c r="A24" s="4"/>
      <c r="B24" s="8" t="s">
        <v>38</v>
      </c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12" ht="12.75" customHeight="1" x14ac:dyDescent="0.2">
      <c r="A25" s="4"/>
      <c r="B25" s="8" t="s">
        <v>39</v>
      </c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12" x14ac:dyDescent="0.2">
      <c r="A26" s="4"/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4"/>
      <c r="B27" s="10" t="s">
        <v>26</v>
      </c>
      <c r="C27" s="8"/>
      <c r="D27" s="8"/>
      <c r="E27" s="9"/>
      <c r="F27" s="9"/>
      <c r="G27" s="9"/>
      <c r="H27" s="9"/>
      <c r="I27" s="9"/>
      <c r="J27" s="9"/>
      <c r="K27" s="9"/>
      <c r="L27" s="9"/>
    </row>
    <row r="28" spans="1:12" x14ac:dyDescent="0.2">
      <c r="A28" s="4"/>
      <c r="B28" s="31" t="s">
        <v>40</v>
      </c>
      <c r="C28" s="32"/>
      <c r="D28" s="8"/>
      <c r="E28" s="9"/>
      <c r="F28" s="9"/>
      <c r="G28" s="9"/>
      <c r="H28" s="9"/>
      <c r="I28" s="9"/>
      <c r="J28" s="9"/>
      <c r="K28" s="9"/>
      <c r="L28" s="9"/>
    </row>
    <row r="29" spans="1:12" x14ac:dyDescent="0.2">
      <c r="A29" s="4"/>
      <c r="B29" s="8" t="s">
        <v>41</v>
      </c>
      <c r="C29" s="8"/>
      <c r="D29" s="8"/>
      <c r="E29" s="9"/>
      <c r="F29" s="9"/>
      <c r="G29" s="9"/>
      <c r="H29" s="9"/>
      <c r="I29" s="9"/>
      <c r="J29" s="9"/>
      <c r="K29" s="9"/>
      <c r="L29" s="9"/>
    </row>
    <row r="31" spans="1:12" x14ac:dyDescent="0.2">
      <c r="A31" s="3" t="s">
        <v>9</v>
      </c>
      <c r="F31" s="33" t="s">
        <v>44</v>
      </c>
      <c r="G31" s="33"/>
    </row>
    <row r="32" spans="1:12" x14ac:dyDescent="0.2">
      <c r="A32" s="5" t="s">
        <v>10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15</v>
      </c>
      <c r="G32" s="5" t="s">
        <v>16</v>
      </c>
    </row>
    <row r="33" spans="1:7" ht="8.1" customHeight="1" x14ac:dyDescent="0.2"/>
    <row r="34" spans="1:7" x14ac:dyDescent="0.2">
      <c r="A34" s="34" t="s">
        <v>17</v>
      </c>
      <c r="B34" s="25"/>
      <c r="C34" s="25"/>
      <c r="D34" s="25"/>
      <c r="E34" s="25"/>
    </row>
    <row r="35" spans="1:7" x14ac:dyDescent="0.2">
      <c r="A35" s="6">
        <v>1</v>
      </c>
      <c r="B35" s="2" t="s">
        <v>18</v>
      </c>
      <c r="C35" s="7" t="s">
        <v>19</v>
      </c>
      <c r="D35" s="20">
        <v>10500</v>
      </c>
      <c r="E35" s="20">
        <f>A35*D35</f>
        <v>10500</v>
      </c>
      <c r="F35" s="20">
        <v>2100</v>
      </c>
      <c r="G35" s="20">
        <f>A35*F35</f>
        <v>2100</v>
      </c>
    </row>
    <row r="36" spans="1:7" s="18" customFormat="1" x14ac:dyDescent="0.2">
      <c r="A36" s="6">
        <v>1</v>
      </c>
      <c r="B36" s="19" t="s">
        <v>42</v>
      </c>
      <c r="C36" s="7" t="s">
        <v>43</v>
      </c>
      <c r="D36" s="20">
        <v>558.6</v>
      </c>
      <c r="E36" s="20">
        <f>D36*A36</f>
        <v>558.6</v>
      </c>
      <c r="F36" s="20">
        <v>0</v>
      </c>
      <c r="G36" s="20">
        <v>0</v>
      </c>
    </row>
    <row r="37" spans="1:7" x14ac:dyDescent="0.2">
      <c r="A37" s="11">
        <v>1</v>
      </c>
      <c r="B37" s="12" t="s">
        <v>20</v>
      </c>
      <c r="C37" s="13" t="s">
        <v>21</v>
      </c>
      <c r="D37" s="21">
        <v>7500</v>
      </c>
      <c r="E37" s="21">
        <f>A37*D37</f>
        <v>7500</v>
      </c>
      <c r="F37" s="21">
        <v>1500</v>
      </c>
      <c r="G37" s="21">
        <f>A37*F37</f>
        <v>1500</v>
      </c>
    </row>
    <row r="38" spans="1:7" s="18" customFormat="1" x14ac:dyDescent="0.2">
      <c r="A38" s="11">
        <v>1</v>
      </c>
      <c r="B38" s="12" t="s">
        <v>45</v>
      </c>
      <c r="C38" s="13" t="s">
        <v>46</v>
      </c>
      <c r="D38" s="21">
        <v>697.8</v>
      </c>
      <c r="E38" s="21">
        <f>D38*A38</f>
        <v>697.8</v>
      </c>
      <c r="F38" s="21">
        <v>0</v>
      </c>
      <c r="G38" s="21">
        <v>0</v>
      </c>
    </row>
    <row r="39" spans="1:7" x14ac:dyDescent="0.2">
      <c r="A39" s="35" t="s">
        <v>22</v>
      </c>
      <c r="B39" s="35"/>
      <c r="C39" s="35"/>
      <c r="D39" s="35"/>
      <c r="E39" s="22">
        <f>SUM(E35:E38)</f>
        <v>19256.399999999998</v>
      </c>
      <c r="F39" s="22"/>
      <c r="G39" s="22">
        <f>SUM(G35:G38)</f>
        <v>3600</v>
      </c>
    </row>
    <row r="42" spans="1:7" x14ac:dyDescent="0.2">
      <c r="A42" s="30" t="s">
        <v>23</v>
      </c>
      <c r="B42" s="30"/>
      <c r="C42" s="30"/>
      <c r="D42" s="30"/>
      <c r="E42" s="23">
        <f>SUM(E39)</f>
        <v>19256.399999999998</v>
      </c>
      <c r="F42" s="23"/>
      <c r="G42" s="23">
        <f>SUM(G39)</f>
        <v>3600</v>
      </c>
    </row>
  </sheetData>
  <sheetProtection password="94F1" sheet="1" objects="1" scenarios="1"/>
  <mergeCells count="15">
    <mergeCell ref="B16:L16"/>
    <mergeCell ref="C17:L17"/>
    <mergeCell ref="B14:L14"/>
    <mergeCell ref="C15:L15"/>
    <mergeCell ref="A42:D42"/>
    <mergeCell ref="B28:C28"/>
    <mergeCell ref="F31:G31"/>
    <mergeCell ref="A34:E34"/>
    <mergeCell ref="A39:D39"/>
    <mergeCell ref="A4:B4"/>
    <mergeCell ref="E4:H4"/>
    <mergeCell ref="A6:B6"/>
    <mergeCell ref="E6:H6"/>
    <mergeCell ref="A8:B8"/>
    <mergeCell ref="E8:H8"/>
  </mergeCells>
  <hyperlinks>
    <hyperlink ref="B28" r:id="rId1" display="Dual Core Intel® Pentium®E5400, 2.70GHz"/>
    <hyperlink ref="E6" r:id="rId2"/>
    <hyperlink ref="C8" r:id="rId3"/>
  </hyperlinks>
  <pageMargins left="0.75" right="0.75" top="1" bottom="1" header="0.5" footer="0.5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Radvision Demo Kit 1A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Cory Shehan</cp:lastModifiedBy>
  <dcterms:created xsi:type="dcterms:W3CDTF">2013-07-16T14:45:40Z</dcterms:created>
  <dcterms:modified xsi:type="dcterms:W3CDTF">2013-11-08T15:29:24Z</dcterms:modified>
  <cp:category/>
  <cp:contentStatus/>
</cp:coreProperties>
</file>